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vobodovaj\Desktop\Výběrové řízení 6.11.2019\"/>
    </mc:Choice>
  </mc:AlternateContent>
  <bookViews>
    <workbookView xWindow="0" yWindow="0" windowWidth="24000" windowHeight="11025" tabRatio="500"/>
  </bookViews>
  <sheets>
    <sheet name="Sheet1" sheetId="1" r:id="rId1"/>
  </sheets>
  <definedNames>
    <definedName name="Trubice">Sheet1!#REF!</definedName>
  </definedNames>
  <calcPr calcId="152511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H17" i="1" s="1"/>
  <c r="I17" i="1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 s="1"/>
  <c r="I29" i="1" s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F39" i="1"/>
  <c r="H39" i="1" s="1"/>
  <c r="I39" i="1" s="1"/>
  <c r="F40" i="1"/>
  <c r="H40" i="1" s="1"/>
  <c r="I40" i="1" s="1"/>
  <c r="F41" i="1"/>
  <c r="H41" i="1" s="1"/>
  <c r="I41" i="1" s="1"/>
  <c r="F42" i="1"/>
  <c r="F43" i="1"/>
  <c r="H43" i="1" s="1"/>
  <c r="I43" i="1" s="1"/>
  <c r="F44" i="1"/>
  <c r="H44" i="1" s="1"/>
  <c r="I44" i="1" s="1"/>
  <c r="F45" i="1"/>
  <c r="H45" i="1" s="1"/>
  <c r="I45" i="1" s="1"/>
  <c r="F46" i="1"/>
  <c r="H46" i="1" s="1"/>
  <c r="I46" i="1" s="1"/>
  <c r="F47" i="1"/>
  <c r="H47" i="1" s="1"/>
  <c r="I47" i="1" s="1"/>
  <c r="F48" i="1"/>
  <c r="F49" i="1"/>
  <c r="H49" i="1" s="1"/>
  <c r="I49" i="1" s="1"/>
  <c r="F50" i="1"/>
  <c r="H50" i="1" s="1"/>
  <c r="I50" i="1" s="1"/>
  <c r="F16" i="1"/>
  <c r="H16" i="1" s="1"/>
  <c r="I16" i="1" s="1"/>
  <c r="H37" i="1"/>
  <c r="I37" i="1" s="1"/>
  <c r="H42" i="1"/>
  <c r="I42" i="1" s="1"/>
  <c r="H48" i="1"/>
  <c r="I48" i="1" s="1"/>
  <c r="H51" i="1" l="1"/>
  <c r="I51" i="1" s="1"/>
  <c r="F52" i="1" l="1"/>
  <c r="I52" i="1"/>
  <c r="H52" i="1"/>
</calcChain>
</file>

<file path=xl/sharedStrings.xml><?xml version="1.0" encoding="utf-8"?>
<sst xmlns="http://schemas.openxmlformats.org/spreadsheetml/2006/main" count="96" uniqueCount="63">
  <si>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</si>
  <si>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</si>
  <si>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</si>
  <si>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</si>
  <si>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</si>
  <si>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</si>
  <si>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</si>
  <si>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</si>
  <si>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</si>
  <si>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</si>
  <si>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</si>
  <si>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Zadavatel:</t>
  </si>
  <si>
    <t>Firma:</t>
  </si>
  <si>
    <t>Adresa:</t>
  </si>
  <si>
    <t>IČ/DIČ:</t>
  </si>
  <si>
    <t>Tel/Email:</t>
  </si>
  <si>
    <t>Zastoupen:</t>
  </si>
  <si>
    <t xml:space="preserve">Dodavatel </t>
  </si>
  <si>
    <t>Mgr. Natalija Čertanova</t>
  </si>
  <si>
    <t>Tel:   596 237 045  Email: zs-skrobalkova@seznam.cz</t>
  </si>
  <si>
    <t>IČO: 08146497</t>
  </si>
  <si>
    <t>doprava, montáž</t>
  </si>
  <si>
    <r>
      <t xml:space="preserve">Kancelářská židle, nosnost 130 kg, </t>
    </r>
    <r>
      <rPr>
        <i/>
        <sz val="10"/>
        <rFont val="Tahoma"/>
        <family val="2"/>
        <charset val="238"/>
      </rPr>
      <t>čalouněný opěrák i sedák s bočním prošitím, potah odolnost 150 tis. cyklů otěru, synchro mechanika s pouvem a negativním náklonem sedáku, středně vysoký - výškově nastavitelný opěrák s mechanickým zámkem aretace a nastavitelnou vzduchovou bederní opěrkou, nastavitelný 3D podhlavník s bočním proševem, výplň čalounu - vstřikovaná PU pěna, hliníkový leštěný kříž  trapézového průřezu ,velká kolečka 65 mm pro tvrdé podlahy, PU područky nastavitelné 4D s chromovanou základnou, záruka 5 let.</t>
    </r>
  </si>
  <si>
    <r>
      <t xml:space="preserve">Jednací čalouněná židle, svařovaná ocelová kostra, RAL 9006, </t>
    </r>
    <r>
      <rPr>
        <i/>
        <sz val="10"/>
        <rFont val="Tahoma"/>
        <family val="2"/>
        <charset val="238"/>
      </rPr>
      <t>profil konstry síla min-1,5mm, nosnost 130 kg</t>
    </r>
    <r>
      <rPr>
        <i/>
        <u/>
        <sz val="10"/>
        <rFont val="Tahoma"/>
        <family val="2"/>
        <charset val="238"/>
      </rPr>
      <t xml:space="preserve"> </t>
    </r>
    <r>
      <rPr>
        <i/>
        <sz val="10"/>
        <rFont val="Tahoma"/>
        <family val="2"/>
      </rPr>
      <t>čalouněný sedák a opěrák, potah odolnost 150 tis. cyklů otěru</t>
    </r>
  </si>
  <si>
    <t>VYBAVENÍ KABINETU VÝCHOVNÉHO PORADCE , METODIKA PREVENCE A ŘEDITELNY</t>
  </si>
  <si>
    <t>Základní škola Slezská Ostrava, Škrobálkova 51, p.o.</t>
  </si>
  <si>
    <t>Škrobálkova 300/51, 718 00 Ostrava - Kunčičky</t>
  </si>
  <si>
    <t>POLOŽKOVÝ ROZPOČET</t>
  </si>
  <si>
    <t>Příloha číslo 5</t>
  </si>
  <si>
    <t>VYBAVENÍ KMENOVÝCH TŘÍD A SBOROVNY</t>
  </si>
  <si>
    <t>"Nákup vybavení ředitelny, sborovny, kabinetu výchovného poradce a metodika prevence, kmenových tříd pro žáky ZŠ Slezská Ostrava, Škrobálkova 51, p.o."</t>
  </si>
  <si>
    <r>
      <t>Skříň o rozměrech š 80 x h 42 x v 185 cm se 4</t>
    </r>
    <r>
      <rPr>
        <i/>
        <u/>
        <sz val="10"/>
        <rFont val="Tahoma"/>
        <family val="2"/>
        <charset val="238"/>
      </rPr>
      <t xml:space="preserve"> </t>
    </r>
    <r>
      <rPr>
        <i/>
        <sz val="10"/>
        <rFont val="Tahoma"/>
        <family val="2"/>
        <charset val="238"/>
      </rPr>
      <t xml:space="preserve">výškově nastavitelnými policemi, bez dveří, otevřená,vyrobená z laminátové dřevotřísky tl. 18 mm s ABS hranami: korpus 1mm, dveře 2mm, záda oboustranně pohledová BUK 6mm, rektifikační nožky. Certifikát mechanické bezpečnosti a ergonomických požadavků, certifikát hygienické nezávadnosti. V odstínu buk.  </t>
    </r>
    <r>
      <rPr>
        <b/>
        <i/>
        <sz val="10"/>
        <rFont val="Tahoma"/>
        <family val="2"/>
        <charset val="238"/>
      </rPr>
      <t xml:space="preserve">                                                </t>
    </r>
  </si>
  <si>
    <r>
      <t>Skříň o rozměrech š 80 x h 42 x v 185 cm se 4</t>
    </r>
    <r>
      <rPr>
        <i/>
        <u/>
        <sz val="10"/>
        <rFont val="Tahoma"/>
        <family val="2"/>
        <charset val="238"/>
      </rPr>
      <t xml:space="preserve"> </t>
    </r>
    <r>
      <rPr>
        <i/>
        <sz val="10"/>
        <rFont val="Tahoma"/>
        <family val="2"/>
        <charset val="238"/>
      </rPr>
      <t xml:space="preserve">výškově nastavitelnými policemi </t>
    </r>
    <r>
      <rPr>
        <i/>
        <sz val="10"/>
        <rFont val="Tahoma"/>
        <family val="2"/>
      </rPr>
      <t>krytá plnými dvoukřídlými uzamykatelnými dvířky, vyrobená z laminátové dřevotřísky tl. 18 mm s ABS hranami:</t>
    </r>
    <r>
      <rPr>
        <i/>
        <sz val="10"/>
        <rFont val="Tahoma"/>
        <family val="2"/>
        <charset val="238"/>
      </rPr>
      <t xml:space="preserve">korpus 1mm, dveře 2mm, záda oboustranně pohledová Buk 6mm </t>
    </r>
    <r>
      <rPr>
        <i/>
        <sz val="10"/>
        <rFont val="Tahoma"/>
        <family val="2"/>
      </rPr>
      <t>.2 kovové úchyty na otevírání dveří,  rektifikační nožky.Certifikát mechanické bezpečnosti a ergonomických požadavků, certifikát hygienické nezávadnosti. V odstínu buk.</t>
    </r>
  </si>
  <si>
    <r>
      <t xml:space="preserve">Šatní skříň o rozměrech š 80 x h 42 x v 185 cm s 1  výškově nastavitelnou policií, krytá plnými dvoukřídlými dvířky, vyrobená z laminátové dřevotřísky tl. 18 mm s ABS hranami - korpus 1mm, dveře 2mm, </t>
    </r>
    <r>
      <rPr>
        <i/>
        <sz val="10"/>
        <rFont val="Tahoma"/>
        <family val="2"/>
        <charset val="238"/>
      </rPr>
      <t>záda tl.6mm oboustranně pohledová BUK</t>
    </r>
    <r>
      <rPr>
        <i/>
        <sz val="10"/>
        <rFont val="Tahoma"/>
        <family val="2"/>
      </rPr>
      <t xml:space="preserve">, 2  kov.úchyty na otevírání dveří, rektifikační nožky. Certifikát mechanické bezpečnosti a ergonomických požadavků, certifikát hygienické nezávadnosti. V odstínu buk.   </t>
    </r>
  </si>
  <si>
    <t>Skříň o rozměrech š 80 x v 185 x h 42 cm,  vyrobená z laminátové dřevotřísky tl. 18 mm s ABS hranami. Horní část otevřená 2-policová, spodní část 1 policová krytá plnými dvířky se zámkem. 2 úchyty na otevírání dveří,  rektifikační nožky.  Certifikát mechanické bezpečnosti a ergonomických požadavků, certifikát hygienické nezávadnosti. V odstínu buk.</t>
  </si>
  <si>
    <t xml:space="preserve">Skříň o rozměrech š 80 x v 185 x h 42 cm,  vyrobená z laminátové dřevotřísky tl. 18 mm s ABS hranami 2 a 1 mm. Horní část otevřená 1-policová, spodní část 2-policová krytá plnými dvířky se zámkem. 2 úchyty na otevírání dveří,  rektifikační nožky. Certifikát mechanické bezpečnosti a ergonomických požadavků, certifikát hygienické nezávadnosti.  V odstínu buk.  </t>
  </si>
  <si>
    <t>Čtyřdveřová skříň s nikou - dveře plné se zámkem, š 80 x v 185 x h 42 cm, vyrobená z laminátové dřevotřísky tl. 18 mm s ABS hranami 2 a 1 mm. záda oboustranně pohledová BUK 6mm, 4 úchyty na otevírání dveří, rektifikační nožky.  2 stavitelné police. Certifikát mechanické bezpečnosti a ergonomických požadavků, certifikát hygienické nezávadnosti. V odstínu buk.</t>
  </si>
  <si>
    <t>Čtyřdveřová skříň s nikou - spodní dveře plné se zámkem, vrchní dveře prosklené, š 80 x v 185 x h 40 cm vyrobená z laminátové dřevotřísky tl. 18 mm s ABS hranami. 4  kovové úchyty na otevírání dveří, sokl, rektifikační nožky.2 stavitelné police. Certifikát mechanické bezpečnosti a ergonomických požadavků, certifikát hygienické nezávadnosti. V odstínu buk.</t>
  </si>
  <si>
    <t>Skříň -  bez dveří, š 80 x v 111 x h 42 cm, vyrobená z laminátové dřevotřísky tl. 18 mm s ABS hranami, 2 stavitelné police. záda oboustranně pohledová BUK 6mm, rektifikační nožky.Certifikát mechanické bezpečnosti a ergonomických požadavků, certifikát hygienické nezávadnosti. V odstínu buk.</t>
  </si>
  <si>
    <t>Rohová skříň - bez dveří - š 80 x v 111 x h 42 cm,vyrobená z laminátové dřevotřísky tl. 18 mm s ABS hranami 2 a 1 mm, záda oboustranně pohledová BUK 6mm, 2 stavitelné police.  rektifikační nožky.Certifikát mechanické bezpečnosti a ergonomických požadavků, certifikát hygienické nezávadnosti. V odstínu buk</t>
  </si>
  <si>
    <t>Dvoudveřová skříň - dveře plné se zámkem, š 80 x v 111 x h 42 cm, vyrobená z laminátové dřevotřísky tl. 18 mm s ABS hranami 2 a1 mm.  2 úchyty na otevírání dveří, sokl, rektifikační nožky.2 stavitelné police. Certifikát mechanické bezpečnosti a ergonomických požadavků, certifikát hygienické nezávadnosti. V odstínu buk.</t>
  </si>
  <si>
    <t>Dvoudveřová skříň - dveře plné se zámkem přes 2 spodní police, vrchní police otevřená, š 80 x v 111 x h 42 cm, vyrobená z laminátové dřevotřísky tl. 18 mm s ABS hranami.2 úchyty na otevírání dveří, sokl, rektifikační nožky.Certifikát mechanické bezpečnosti a ergonomických požadavků, certifikát hygienické nezávadnosti. V odstínu buk.</t>
  </si>
  <si>
    <t>Dvoudveřová skříň - dveře plné se zámkem, š 80 x v 74 x h 40 cm, vyrobená z laminátové dřevotřísky tl. 18 mm s ABS hranami, 1 police, 2 kovové úchyty na otevírání dveří, sokl, rektifikační nožky.  Certifikát mechanické bezpečnosti a ergonomických požadavků, certifikát hygienické nezávadnosti. V odstínu buk.</t>
  </si>
  <si>
    <t>Skříň o rozměrech š 80 x v 74 x h 40 cm s posuvnými dvířky vyrobená z laminátové dřevotřísky tl. 18 mm s ABS hranami 2 a 1 mm, 1 police, rektifikační nožky. Certifikát mechanické bezpečnosti a ergonomických požadavků, certifikát hygienické nezávadnosti. V odstínu buk.</t>
  </si>
  <si>
    <t>Třízásuvkový kontejner bez zámku, o rozměrech š 40 x v 60 x h 80 cm vyrobený z laminátové dřevotřísky tl. 18 mm / 25 mm půda, vše  s 2mm ABS hranami, 3 kov.úchyty, plastové tělo zásuvky, výsuv BLUM, vybaveno systémem STOP CONTROL- blokace šuplíků proti převržení kontejneru. Certifikát mechanické bezpečnosti a ergonomických požadavků, certifikát hygienické nezávadnosti. V odstínu buk.</t>
  </si>
  <si>
    <t>Pětizásuvkový kontejner s centrálním zámkem, o rozměrech š 40 x v 75,5 x h 80 cm korpus vyrobený z lam. dřevotřísky tl. 18 mm / 25mm půda vše s 2mm ABS hranami, 5 kov.úchytů, plastové tělo zásuvky, výsuv BLUM, vybaveno systémem STOP CONTROL- blokace šuplíků proti převržení kontejneru. Certifikát mechanické bezpečnosti a ergonomických požadavků, certifikát hygienické nezávadnosti. V odstínu buk.</t>
  </si>
  <si>
    <t>Stůl, boky z plných desek, š 120 cm x v 75,5 x h 80 cm, podnož z laminátové dřevotřísky tl. 18 mm s 2 mm hranou, pracovní deska stolu  tloušťka 25mm opatřena 2mm ABS hranou, rektifikační nožky, 2x kabelová průchodka, Certifikát mechanické bezpečnosti a ergonomických požadavků, certifikát hygienické nezávadnosti. V odstínu buk.</t>
  </si>
  <si>
    <t>Pracovní stůl o rozměrech š 140 x v 75,5 x h 60 cm, celokovová rámová podnož, nohy 50 x 50mm s rektifikací, RAL 9006, pracovní deska tl.25mm s 2mm ABS hranou. Certifikát mechanické bezpečnosti a ergonomických požadavků, certifikát hygienické nezávadnosti. V odstínu buk.</t>
  </si>
  <si>
    <t>Stůl, boky z plných desek, š 160 x v 75,5 x h 80 cm, podnož z laminátové dřevotřísky tl. 18 mm s 2 mm hranou, pracovní deska stolu  tloušťka 25mm opatřena 2mm ABS hranou, rektifikace, 2 x kabelová průchodka. Certifikát mechanické bezpečnosti a ergonomických požadavků, certifikát hygienické nezávadnosti. V odstínu buk.</t>
  </si>
  <si>
    <t>Jednodveřová  rohová skříň - dveře plné se zámkem, š 80 x v 185 x h 42 cm vyrobená z laminátové dřevotřísky tl. 18 mm s ABS hranami,4  stavitelné police ,1 úchyt na otevírání dveří, sokl, rektifikační nožky. Certifikát mechanické bezpečnosti a ergonomických požadavků, certifikát hygienické nezávadnosti. V odstínu buk.</t>
  </si>
  <si>
    <t xml:space="preserve">Šatní skříň o rozměrech š 80 x v 185 x h 42 cm s jednou polici, jednou tyčí, krytá plnými dvoukřídlými dvířky, vyrobená z laminátové dřevotřísky tl. 18 mm s ABS hranami (korpus 1mm, dveře 2mm), záda 6 mm oboustranně pohledová v dekoru korpusu, dva úchyty na otevírání dveří, rektifikační nožky. Certifikát mechanické bezpečnosti a ergonomických požadavků, certifikát hygienické nezávadnosti. V odstínu akát. </t>
  </si>
  <si>
    <t xml:space="preserve">Čtyř-zásuvkový kontejner s centrálním zámkem, o rozměrech š 40 x v 60 x h 60 cm, korpus vyrobený z lam. dřevotřísky tl. 18 mm / 25 mm půda vše s 2 mm ABS hranami, čtyři kovové úchyty, plastové tělo zásuvky, výsuv BLUM, vybaveno systémem STOP CONTROL- blokace šuplíků proti převržení kontejneru, kolečka s brzdou. Certifikát mechanické bezpečnosti a ergonomických požadavků, certifikát hygienické nezávadnosti. V odstínu akát. </t>
  </si>
  <si>
    <t xml:space="preserve">Rohový pracovní stůl  o rozměrech š 160 x v 75,5 x h 120 cm(60x80) vyrobený z laminátové dřevotřísky tl. 18 mm podnož 25mm stolová deska, vše s ABS hranami 2 mm s přídavným stolem zakončený obloukem o rozměru š 120 x v 75,5 x h 80 cm, pracovní deska tl.25mm, kabelová průchodka, spojovací systém k připojení doplňkového stolu, výsuv pro klávesnici pod pracovní desku, kovový nastavitelný držák PC pod desku stolu, rektifikace k výškové nivelaci. Certifikát mechanické bezpečnosti a ergonomických požadavků, certifikát hygienické nezávadnosti. V odstínu akát.  </t>
  </si>
  <si>
    <t>Skříň o rozměrech š 80 x v 111 x h 42 cm,  vyrobená z laminátové dřevotřísky tl. 18 mm s ABS hranami (korpus 1mm, dveře 2mm), záda 6 mm oboustranně pohledová v dekoru korpusu, krytá skleněnými, uzamykatelnými dvířky, dvě stavitelné police, dva úchyty na otevírání dveří, sokl, rektifikační nožky.  Certifikát mechanické bezpečnosti a ergonomických požadavků, certifikát hygienické nezávadnosti. V odstínu akát.</t>
  </si>
  <si>
    <t xml:space="preserve">Skříň o rozměrech š 80 x v 111 x h 42 cm,  vyrobená z laminátové dřevotřísky tl. 18 mm s ABS hranami (korpus 1mm, dveře 2mm), záda 6 mm, oboustranně pohledová v dekoru korpusu, horní část otevřená, spodní část jedno policová, krytá plnými uzamykatelnými dvířky, dva úchyty na otevírání dveří, rektifikační nožky. Certifikát mechanické bezpečnosti a ergonomických požadavků, certifikát hygienické nezávadnosti. V odstínu akát. </t>
  </si>
  <si>
    <r>
      <t xml:space="preserve">Stůl kancelářský o rozměrech </t>
    </r>
    <r>
      <rPr>
        <i/>
        <sz val="10"/>
        <rFont val="Tahoma"/>
        <family val="2"/>
        <charset val="238"/>
      </rPr>
      <t xml:space="preserve">š 140 x v 75,5 x </t>
    </r>
    <r>
      <rPr>
        <i/>
        <sz val="10"/>
        <rFont val="Tahoma"/>
        <family val="2"/>
      </rPr>
      <t xml:space="preserve">h 60 cm,boky z plných desek, </t>
    </r>
    <r>
      <rPr>
        <i/>
        <sz val="10"/>
        <rFont val="Tahoma"/>
        <family val="2"/>
        <charset val="238"/>
      </rPr>
      <t>se čtyřmi zásuvkami š 40 cm, s centrálním zámkem</t>
    </r>
    <r>
      <rPr>
        <i/>
        <sz val="10"/>
        <rFont val="Tahoma"/>
        <family val="2"/>
      </rPr>
      <t>, čtyřmi kovovými úchyty, plastové tělo zásuvky, výsuvy BLUM, vybaveno systémem STOP CONTROL- blokace šuplíků, 2x kabelová průchodka, kovový nastavitelný držák PC pod desku stolu, vyrobeno z laminátové dřevotřísky podnož tl. 18 mm, stolová deska 25 mm, vše s 2 mm ABS hranami. Certifikát mechanické bezpečnosti a ergonomických požadavků, certifikát hygienické nezávadnosti. V odstínu akát.</t>
    </r>
  </si>
  <si>
    <r>
      <t xml:space="preserve">Kancelářská židle, nosnost 130 kg, </t>
    </r>
    <r>
      <rPr>
        <i/>
        <sz val="10"/>
        <rFont val="Tahoma"/>
        <family val="2"/>
        <charset val="238"/>
      </rPr>
      <t>čalouněný opěrák i sedák s bočním prošitím, potah odolnost 150 tisíc cyklů otěru, synchro mechanika s pouvem a negativním náklonem sedáku, středně vysoký - výškově nastavitelný opěrák  s mechanickým zámkem aretace a nastavitelnou vzduchovou bederní opěrkou, výplň čalounu - vstřikovaná PU pěna, nosný kříž  trapézového průřezu ,velká kolečka 65 mm pro tvrdé podlahy, výškově nastavitelné PU područky, záruka 5 let.</t>
    </r>
  </si>
  <si>
    <t xml:space="preserve">Skříň o rozměrech š 80 x h 42 x v 74 cm s  jednou policí, krytá plnými dvoukřídlými uzamykatelnými dvířky, vyrobená z laminátové dřevotřísky tl. 18 mm s ABS hranami (korpus 1 mm, dveře 2 mm), záda 6 mm, oboustranně pohledová v dekoru korpusu, dva úchyty na otevírání dveří, sokl, rektifikační nožky.  Certifikát mechanické bezpečnosti a ergonomických požadavků, certifikát hygienické nezávadnosti, v odstínu akát.      </t>
  </si>
  <si>
    <t xml:space="preserve">Skříň o rozměrech š 80 x v 185 x h 42 cm,  vyrobená z laminátové dřevotřísky tl. 18 mm s ABS hranami (korpus 1 mm, dveře 2 mm), záda 6 mm, oboustranně pohledová v dekoru korpusu,  horní část - dvě police- krytá prosklenými uzamykatelknými dveřmi, spodní část jednopolicová krytá plnými uzamykatelnými dvířky. Čtyři úchyty na otevírání dveří, rektifikační nožky. Certifikát mechanické bezpečnosti a ergonomických požadavků, certifikát hygienické nezávadnosti, v odstínu akát.         </t>
  </si>
  <si>
    <t xml:space="preserve">Čtyřdveřová skříň s nikou - spodní dveře plné se zámkem, horní dveře prosklené se zámkem, š 80 x v 185 x h 42 cm, vyrobená z laminátové dřevotřísky tl. 18 mm s ABS hranami (korpus 1 mm, dveře 2 mm), záda 6 mm, oboustranně pohledová v dekoru korpusu, čtyři úchyty na otevírání dveří, rektifikační nožky.  Dvě stavitelné police. Certifikát mechanické bezpečnosti a ergonomických požadavků, certifikát hygienické nezávadnosti, v odstínu akát. </t>
  </si>
  <si>
    <t>Čtyřdveřová skříň s nikou - dveře plné se zámkem, š 80 x v 185 x h 42 cm, vyrobená z laminátové dřevotřísky tl. 18 mm s ABS hranami, (korpus  1mm, dveře 2 mm), záda 6 mm, oboustranně pohledová v dekoru korpusu, čtyři úchyty na otevírání dveří, rektifikační nožky. Výškově stavitelné police. Certifikát mechanické bezpečnosti a ergonomických požadavků, certifikát hygienické nezávadnosti. V odstínu akát.</t>
  </si>
  <si>
    <t>Pracovní stůl  o rozměrech š 160 x v 75,5 x h 80 cm, celokovová rámová podnož, nohy 50 x 50mm s rektifikací, RAL 9006, pracovní deska tl.25 mm s 2 mm ABS hranou. Certifikát mechanické bezpečnosti a ergonomických požadavků, certifikát hygienické nezávadnosti. V odstínu buk.</t>
  </si>
  <si>
    <t>Skříň o rozměrech š 80 x v 185 x h 42 cm,  vyrobená z laminátové dřevotřísky tl. 18 mm s ABS hranami (korpus 1mm, dveře 2mm), záda 6 mm oboustranně pohledová v dekoru korpusu, horní část otevřená dvoupolicová, spodní část jednopolicová krytá plnými uzamykatelnými dvířky. Dva úchyty na otevírání dveří, rektifikační nožky. Certifikát mechanické bezpečnosti a ergonomických požadavků, certifikát hygienické nezávadnosti. V odstínu akát.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</si>
</sst>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4">
    <font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  <family val="2"/>
      <charset val="238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  <font>
      <i/>
      <u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5" fillId="0" borderId="11" xfId="1" applyFont="1" applyBorder="1" applyAlignment="1">
      <alignment vertical="center" wrapText="1"/>
    </xf>
    <xf numFmtId="0" fontId="6" fillId="2" borderId="14" xfId="1" applyFont="1" applyFill="1" applyBorder="1" applyAlignment="1">
      <alignment horizontal="right"/>
    </xf>
    <xf numFmtId="0" fontId="3" fillId="2" borderId="15" xfId="1" applyFont="1" applyFill="1" applyBorder="1" applyAlignment="1"/>
    <xf numFmtId="0" fontId="6" fillId="2" borderId="15" xfId="1" applyFont="1" applyFill="1" applyBorder="1" applyAlignment="1">
      <alignment horizontal="center"/>
    </xf>
    <xf numFmtId="164" fontId="6" fillId="2" borderId="15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9" fontId="5" fillId="2" borderId="15" xfId="1" applyNumberFormat="1" applyFont="1" applyFill="1" applyBorder="1" applyAlignment="1">
      <alignment horizontal="center"/>
    </xf>
    <xf numFmtId="164" fontId="4" fillId="2" borderId="16" xfId="1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164" fontId="5" fillId="4" borderId="11" xfId="1" applyNumberFormat="1" applyFont="1" applyFill="1" applyBorder="1" applyAlignment="1">
      <alignment horizontal="center" vertical="center"/>
    </xf>
    <xf numFmtId="0" fontId="12" fillId="0" borderId="11" xfId="1" applyFont="1" applyBorder="1" applyAlignment="1">
      <alignment vertical="center" wrapText="1"/>
    </xf>
    <xf numFmtId="0" fontId="5" fillId="0" borderId="11" xfId="1" applyFont="1" applyFill="1" applyBorder="1" applyAlignment="1">
      <alignment vertical="center" wrapText="1"/>
    </xf>
    <xf numFmtId="164" fontId="5" fillId="0" borderId="11" xfId="1" applyNumberFormat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vertical="center" wrapText="1"/>
    </xf>
    <xf numFmtId="0" fontId="12" fillId="4" borderId="11" xfId="1" applyFont="1" applyFill="1" applyBorder="1" applyAlignment="1">
      <alignment vertical="center" wrapText="1"/>
    </xf>
    <xf numFmtId="0" fontId="7" fillId="3" borderId="19" xfId="1" applyFont="1" applyFill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18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topLeftCell="A33" zoomScaleNormal="100" workbookViewId="0">
      <selection activeCell="D35" sqref="D35"/>
    </sheetView>
  </sheetViews>
  <sheetFormatPr defaultColWidth="11" defaultRowHeight="15.75"/>
  <cols>
    <col min="1" max="1" width="9.25" customWidth="1"/>
    <col min="2" max="2" width="34.875" customWidth="1"/>
    <col min="5" max="5" width="12.5" customWidth="1"/>
    <col min="6" max="6" width="15.125" customWidth="1"/>
    <col min="7" max="7" width="14.5" customWidth="1"/>
    <col min="8" max="8" width="13.5" customWidth="1"/>
    <col min="9" max="9" width="16" customWidth="1"/>
  </cols>
  <sheetData>
    <row r="1" spans="1:14" ht="21.95" customHeight="1">
      <c r="A1" s="58" t="s">
        <v>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1.95" customHeight="1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1.95" customHeight="1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21.9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12.9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21.95" customHeight="1" thickBot="1">
      <c r="A6" s="22" t="s">
        <v>11</v>
      </c>
      <c r="B6" s="21"/>
      <c r="C6" s="21"/>
      <c r="D6" s="21"/>
      <c r="E6" s="21" t="s">
        <v>17</v>
      </c>
      <c r="F6" s="21"/>
      <c r="G6" s="21"/>
      <c r="H6" s="21"/>
      <c r="I6" s="21"/>
    </row>
    <row r="7" spans="1:14" ht="21.95" customHeight="1">
      <c r="A7" s="44" t="s">
        <v>25</v>
      </c>
      <c r="B7" s="45"/>
      <c r="C7" s="45"/>
      <c r="D7" s="46"/>
      <c r="E7" s="24" t="s">
        <v>12</v>
      </c>
      <c r="F7" s="53"/>
      <c r="G7" s="53"/>
      <c r="H7" s="53"/>
      <c r="I7" s="54"/>
    </row>
    <row r="8" spans="1:14" ht="21.95" customHeight="1">
      <c r="A8" s="47" t="s">
        <v>26</v>
      </c>
      <c r="B8" s="48"/>
      <c r="C8" s="48"/>
      <c r="D8" s="49"/>
      <c r="E8" s="23" t="s">
        <v>16</v>
      </c>
      <c r="F8" s="36"/>
      <c r="G8" s="36"/>
      <c r="H8" s="36"/>
      <c r="I8" s="37"/>
    </row>
    <row r="9" spans="1:14" ht="21.95" customHeight="1">
      <c r="A9" s="47" t="s">
        <v>18</v>
      </c>
      <c r="B9" s="48"/>
      <c r="C9" s="48"/>
      <c r="D9" s="49"/>
      <c r="E9" s="25" t="s">
        <v>13</v>
      </c>
      <c r="F9" s="36"/>
      <c r="G9" s="36"/>
      <c r="H9" s="36"/>
      <c r="I9" s="37"/>
    </row>
    <row r="10" spans="1:14" ht="21.95" customHeight="1">
      <c r="A10" s="47" t="s">
        <v>19</v>
      </c>
      <c r="B10" s="48"/>
      <c r="C10" s="48"/>
      <c r="D10" s="49"/>
      <c r="E10" s="25" t="s">
        <v>14</v>
      </c>
      <c r="F10" s="36"/>
      <c r="G10" s="36"/>
      <c r="H10" s="36"/>
      <c r="I10" s="37"/>
    </row>
    <row r="11" spans="1:14" ht="21.95" customHeight="1" thickBot="1">
      <c r="A11" s="50" t="s">
        <v>20</v>
      </c>
      <c r="B11" s="51"/>
      <c r="C11" s="51"/>
      <c r="D11" s="52"/>
      <c r="E11" s="26" t="s">
        <v>15</v>
      </c>
      <c r="F11" s="55"/>
      <c r="G11" s="55"/>
      <c r="H11" s="55"/>
      <c r="I11" s="56"/>
    </row>
    <row r="12" spans="1:14" ht="6" customHeight="1" thickBot="1">
      <c r="A12" s="9"/>
      <c r="B12" s="9"/>
      <c r="C12" s="9"/>
      <c r="D12" s="9"/>
      <c r="E12" s="9"/>
      <c r="F12" s="9"/>
      <c r="G12" s="9"/>
      <c r="H12" s="9"/>
      <c r="I12" s="9"/>
    </row>
    <row r="13" spans="1:14" ht="8.1" customHeight="1">
      <c r="A13" s="38" t="s">
        <v>29</v>
      </c>
      <c r="B13" s="39"/>
      <c r="C13" s="39"/>
      <c r="D13" s="39"/>
      <c r="E13" s="39"/>
      <c r="F13" s="39"/>
      <c r="G13" s="39"/>
      <c r="H13" s="39"/>
      <c r="I13" s="40"/>
    </row>
    <row r="14" spans="1:14" ht="8.1" customHeight="1" thickBot="1">
      <c r="A14" s="41"/>
      <c r="B14" s="42"/>
      <c r="C14" s="42"/>
      <c r="D14" s="42"/>
      <c r="E14" s="42"/>
      <c r="F14" s="42"/>
      <c r="G14" s="42"/>
      <c r="H14" s="42"/>
      <c r="I14" s="43"/>
    </row>
    <row r="15" spans="1:14" s="10" customFormat="1" ht="28.5">
      <c r="A15" s="11" t="s">
        <v>0</v>
      </c>
      <c r="B15" s="12" t="s">
        <v>1</v>
      </c>
      <c r="C15" s="12" t="s">
        <v>2</v>
      </c>
      <c r="D15" s="12" t="s">
        <v>3</v>
      </c>
      <c r="E15" s="13" t="s">
        <v>4</v>
      </c>
      <c r="F15" s="13" t="s">
        <v>5</v>
      </c>
      <c r="G15" s="12" t="s">
        <v>6</v>
      </c>
      <c r="H15" s="13" t="s">
        <v>7</v>
      </c>
      <c r="I15" s="14" t="s">
        <v>8</v>
      </c>
    </row>
    <row r="16" spans="1:14" ht="129.6" customHeight="1">
      <c r="A16" s="20">
        <v>1</v>
      </c>
      <c r="B16" s="28" t="s">
        <v>31</v>
      </c>
      <c r="C16" s="15" t="s">
        <v>9</v>
      </c>
      <c r="D16" s="15">
        <v>1</v>
      </c>
      <c r="E16" s="16"/>
      <c r="F16" s="16">
        <f>E16*D16</f>
        <v>0</v>
      </c>
      <c r="G16" s="17"/>
      <c r="H16" s="18">
        <f t="shared" ref="H16:H50" si="0">F16*G16</f>
        <v>0</v>
      </c>
      <c r="I16" s="19">
        <f t="shared" ref="I16:I50" si="1">H16+F16</f>
        <v>0</v>
      </c>
    </row>
    <row r="17" spans="1:9" ht="138.75" customHeight="1">
      <c r="A17" s="20">
        <v>2</v>
      </c>
      <c r="B17" s="1" t="s">
        <v>32</v>
      </c>
      <c r="C17" s="15" t="s">
        <v>9</v>
      </c>
      <c r="D17" s="15">
        <v>8</v>
      </c>
      <c r="E17" s="16"/>
      <c r="F17" s="16">
        <f t="shared" ref="F17:F50" si="2">E17*D17</f>
        <v>0</v>
      </c>
      <c r="G17" s="17"/>
      <c r="H17" s="18">
        <f t="shared" si="0"/>
        <v>0</v>
      </c>
      <c r="I17" s="19">
        <f t="shared" si="1"/>
        <v>0</v>
      </c>
    </row>
    <row r="18" spans="1:9" ht="136.5" customHeight="1">
      <c r="A18" s="20">
        <v>3</v>
      </c>
      <c r="B18" s="1" t="s">
        <v>33</v>
      </c>
      <c r="C18" s="15" t="s">
        <v>9</v>
      </c>
      <c r="D18" s="15">
        <v>2</v>
      </c>
      <c r="E18" s="16"/>
      <c r="F18" s="16">
        <f t="shared" si="2"/>
        <v>0</v>
      </c>
      <c r="G18" s="17"/>
      <c r="H18" s="18">
        <f t="shared" si="0"/>
        <v>0</v>
      </c>
      <c r="I18" s="19">
        <f t="shared" si="1"/>
        <v>0</v>
      </c>
    </row>
    <row r="19" spans="1:9" ht="122.25" customHeight="1">
      <c r="A19" s="20">
        <v>4</v>
      </c>
      <c r="B19" s="1" t="s">
        <v>34</v>
      </c>
      <c r="C19" s="15" t="s">
        <v>9</v>
      </c>
      <c r="D19" s="15">
        <v>10</v>
      </c>
      <c r="E19" s="16"/>
      <c r="F19" s="16">
        <f t="shared" si="2"/>
        <v>0</v>
      </c>
      <c r="G19" s="17"/>
      <c r="H19" s="18">
        <f t="shared" si="0"/>
        <v>0</v>
      </c>
      <c r="I19" s="19">
        <f t="shared" si="1"/>
        <v>0</v>
      </c>
    </row>
    <row r="20" spans="1:9" ht="120" customHeight="1">
      <c r="A20" s="20">
        <v>5</v>
      </c>
      <c r="B20" s="1" t="s">
        <v>35</v>
      </c>
      <c r="C20" s="15" t="s">
        <v>9</v>
      </c>
      <c r="D20" s="15">
        <v>2</v>
      </c>
      <c r="E20" s="16"/>
      <c r="F20" s="16">
        <f t="shared" si="2"/>
        <v>0</v>
      </c>
      <c r="G20" s="17"/>
      <c r="H20" s="18">
        <f t="shared" si="0"/>
        <v>0</v>
      </c>
      <c r="I20" s="19">
        <f t="shared" si="1"/>
        <v>0</v>
      </c>
    </row>
    <row r="21" spans="1:9" ht="123.75" customHeight="1">
      <c r="A21" s="20">
        <v>6</v>
      </c>
      <c r="B21" s="1" t="s">
        <v>36</v>
      </c>
      <c r="C21" s="15" t="s">
        <v>9</v>
      </c>
      <c r="D21" s="15">
        <v>20</v>
      </c>
      <c r="E21" s="16"/>
      <c r="F21" s="16">
        <f t="shared" si="2"/>
        <v>0</v>
      </c>
      <c r="G21" s="17"/>
      <c r="H21" s="18">
        <f t="shared" si="0"/>
        <v>0</v>
      </c>
      <c r="I21" s="19">
        <f t="shared" si="1"/>
        <v>0</v>
      </c>
    </row>
    <row r="22" spans="1:9" ht="123" customHeight="1">
      <c r="A22" s="20">
        <v>7</v>
      </c>
      <c r="B22" s="1" t="s">
        <v>37</v>
      </c>
      <c r="C22" s="15" t="s">
        <v>9</v>
      </c>
      <c r="D22" s="15">
        <v>2</v>
      </c>
      <c r="E22" s="16"/>
      <c r="F22" s="16">
        <f t="shared" si="2"/>
        <v>0</v>
      </c>
      <c r="G22" s="17"/>
      <c r="H22" s="18">
        <f t="shared" si="0"/>
        <v>0</v>
      </c>
      <c r="I22" s="19">
        <f t="shared" si="1"/>
        <v>0</v>
      </c>
    </row>
    <row r="23" spans="1:9" ht="102.75" customHeight="1">
      <c r="A23" s="20">
        <v>8</v>
      </c>
      <c r="B23" s="1" t="s">
        <v>49</v>
      </c>
      <c r="C23" s="15" t="s">
        <v>9</v>
      </c>
      <c r="D23" s="15">
        <v>1</v>
      </c>
      <c r="E23" s="16"/>
      <c r="F23" s="16">
        <f t="shared" si="2"/>
        <v>0</v>
      </c>
      <c r="G23" s="17"/>
      <c r="H23" s="18">
        <f t="shared" si="0"/>
        <v>0</v>
      </c>
      <c r="I23" s="19">
        <f t="shared" si="1"/>
        <v>0</v>
      </c>
    </row>
    <row r="24" spans="1:9" ht="93.75" customHeight="1">
      <c r="A24" s="20">
        <v>9</v>
      </c>
      <c r="B24" s="1" t="s">
        <v>38</v>
      </c>
      <c r="C24" s="15" t="s">
        <v>9</v>
      </c>
      <c r="D24" s="15">
        <v>3</v>
      </c>
      <c r="E24" s="16"/>
      <c r="F24" s="16">
        <f t="shared" si="2"/>
        <v>0</v>
      </c>
      <c r="G24" s="17"/>
      <c r="H24" s="18">
        <f t="shared" si="0"/>
        <v>0</v>
      </c>
      <c r="I24" s="19">
        <f t="shared" si="1"/>
        <v>0</v>
      </c>
    </row>
    <row r="25" spans="1:9" ht="106.5" customHeight="1">
      <c r="A25" s="20">
        <v>10</v>
      </c>
      <c r="B25" s="1" t="s">
        <v>39</v>
      </c>
      <c r="C25" s="15" t="s">
        <v>9</v>
      </c>
      <c r="D25" s="15">
        <v>1</v>
      </c>
      <c r="E25" s="16"/>
      <c r="F25" s="16">
        <f t="shared" si="2"/>
        <v>0</v>
      </c>
      <c r="G25" s="17"/>
      <c r="H25" s="18">
        <f t="shared" si="0"/>
        <v>0</v>
      </c>
      <c r="I25" s="19">
        <f t="shared" si="1"/>
        <v>0</v>
      </c>
    </row>
    <row r="26" spans="1:9" ht="108.75" customHeight="1">
      <c r="A26" s="20">
        <v>11</v>
      </c>
      <c r="B26" s="1" t="s">
        <v>40</v>
      </c>
      <c r="C26" s="15" t="s">
        <v>9</v>
      </c>
      <c r="D26" s="15">
        <v>1</v>
      </c>
      <c r="E26" s="16"/>
      <c r="F26" s="16">
        <f t="shared" si="2"/>
        <v>0</v>
      </c>
      <c r="G26" s="17"/>
      <c r="H26" s="18">
        <f t="shared" si="0"/>
        <v>0</v>
      </c>
      <c r="I26" s="19">
        <f t="shared" si="1"/>
        <v>0</v>
      </c>
    </row>
    <row r="27" spans="1:9" ht="105.75" customHeight="1">
      <c r="A27" s="20">
        <v>12</v>
      </c>
      <c r="B27" s="1" t="s">
        <v>41</v>
      </c>
      <c r="C27" s="15" t="s">
        <v>9</v>
      </c>
      <c r="D27" s="15">
        <v>5</v>
      </c>
      <c r="E27" s="16"/>
      <c r="F27" s="16">
        <f t="shared" si="2"/>
        <v>0</v>
      </c>
      <c r="G27" s="17"/>
      <c r="H27" s="18">
        <f t="shared" si="0"/>
        <v>0</v>
      </c>
      <c r="I27" s="19">
        <f t="shared" si="1"/>
        <v>0</v>
      </c>
    </row>
    <row r="28" spans="1:9" ht="107.25" customHeight="1">
      <c r="A28" s="20">
        <v>13</v>
      </c>
      <c r="B28" s="1" t="s">
        <v>42</v>
      </c>
      <c r="C28" s="15" t="s">
        <v>9</v>
      </c>
      <c r="D28" s="15">
        <v>10</v>
      </c>
      <c r="E28" s="16"/>
      <c r="F28" s="16">
        <f t="shared" si="2"/>
        <v>0</v>
      </c>
      <c r="G28" s="17"/>
      <c r="H28" s="18">
        <f t="shared" si="0"/>
        <v>0</v>
      </c>
      <c r="I28" s="19">
        <f t="shared" si="1"/>
        <v>0</v>
      </c>
    </row>
    <row r="29" spans="1:9" ht="96" customHeight="1">
      <c r="A29" s="20">
        <v>14</v>
      </c>
      <c r="B29" s="29" t="s">
        <v>43</v>
      </c>
      <c r="C29" s="15" t="s">
        <v>9</v>
      </c>
      <c r="D29" s="15">
        <v>2</v>
      </c>
      <c r="E29" s="30"/>
      <c r="F29" s="16">
        <f t="shared" si="2"/>
        <v>0</v>
      </c>
      <c r="G29" s="17"/>
      <c r="H29" s="18">
        <f t="shared" si="0"/>
        <v>0</v>
      </c>
      <c r="I29" s="19">
        <f t="shared" si="1"/>
        <v>0</v>
      </c>
    </row>
    <row r="30" spans="1:9" ht="130.5" customHeight="1">
      <c r="A30" s="20">
        <v>15</v>
      </c>
      <c r="B30" s="28" t="s">
        <v>44</v>
      </c>
      <c r="C30" s="15" t="s">
        <v>9</v>
      </c>
      <c r="D30" s="15">
        <v>2</v>
      </c>
      <c r="E30" s="16"/>
      <c r="F30" s="16">
        <f t="shared" si="2"/>
        <v>0</v>
      </c>
      <c r="G30" s="17"/>
      <c r="H30" s="18">
        <f t="shared" si="0"/>
        <v>0</v>
      </c>
      <c r="I30" s="19">
        <f t="shared" si="1"/>
        <v>0</v>
      </c>
    </row>
    <row r="31" spans="1:9" ht="132" customHeight="1">
      <c r="A31" s="20">
        <v>16</v>
      </c>
      <c r="B31" s="1" t="s">
        <v>45</v>
      </c>
      <c r="C31" s="15" t="s">
        <v>9</v>
      </c>
      <c r="D31" s="15">
        <v>1</v>
      </c>
      <c r="E31" s="16"/>
      <c r="F31" s="16">
        <f t="shared" si="2"/>
        <v>0</v>
      </c>
      <c r="G31" s="17"/>
      <c r="H31" s="18">
        <f t="shared" si="0"/>
        <v>0</v>
      </c>
      <c r="I31" s="19">
        <f t="shared" si="1"/>
        <v>0</v>
      </c>
    </row>
    <row r="32" spans="1:9" ht="115.5" customHeight="1">
      <c r="A32" s="20">
        <v>17</v>
      </c>
      <c r="B32" s="31" t="s">
        <v>46</v>
      </c>
      <c r="C32" s="15" t="s">
        <v>9</v>
      </c>
      <c r="D32" s="15">
        <v>4</v>
      </c>
      <c r="E32" s="16"/>
      <c r="F32" s="16">
        <f t="shared" si="2"/>
        <v>0</v>
      </c>
      <c r="G32" s="17"/>
      <c r="H32" s="18">
        <f t="shared" si="0"/>
        <v>0</v>
      </c>
      <c r="I32" s="19">
        <f t="shared" si="1"/>
        <v>0</v>
      </c>
    </row>
    <row r="33" spans="1:9" ht="111.75" customHeight="1">
      <c r="A33" s="20">
        <v>18</v>
      </c>
      <c r="B33" s="31" t="s">
        <v>48</v>
      </c>
      <c r="C33" s="15" t="s">
        <v>9</v>
      </c>
      <c r="D33" s="15">
        <v>1</v>
      </c>
      <c r="E33" s="16"/>
      <c r="F33" s="16">
        <f t="shared" si="2"/>
        <v>0</v>
      </c>
      <c r="G33" s="17"/>
      <c r="H33" s="18">
        <f t="shared" si="0"/>
        <v>0</v>
      </c>
      <c r="I33" s="19">
        <f t="shared" si="1"/>
        <v>0</v>
      </c>
    </row>
    <row r="34" spans="1:9" ht="58.7" customHeight="1">
      <c r="A34" s="20">
        <v>19</v>
      </c>
      <c r="B34" s="31" t="s">
        <v>23</v>
      </c>
      <c r="C34" s="15" t="s">
        <v>9</v>
      </c>
      <c r="D34" s="15">
        <v>43</v>
      </c>
      <c r="E34" s="27"/>
      <c r="F34" s="16">
        <f t="shared" si="2"/>
        <v>0</v>
      </c>
      <c r="G34" s="17"/>
      <c r="H34" s="18">
        <f t="shared" si="0"/>
        <v>0</v>
      </c>
      <c r="I34" s="19">
        <f t="shared" si="1"/>
        <v>0</v>
      </c>
    </row>
    <row r="35" spans="1:9" ht="169.5" customHeight="1">
      <c r="A35" s="20">
        <v>20</v>
      </c>
      <c r="B35" s="31" t="s">
        <v>22</v>
      </c>
      <c r="C35" s="15" t="s">
        <v>9</v>
      </c>
      <c r="D35" s="15">
        <v>3</v>
      </c>
      <c r="E35" s="27"/>
      <c r="F35" s="16">
        <f t="shared" si="2"/>
        <v>0</v>
      </c>
      <c r="G35" s="17"/>
      <c r="H35" s="18">
        <f t="shared" si="0"/>
        <v>0</v>
      </c>
      <c r="I35" s="19">
        <f t="shared" si="1"/>
        <v>0</v>
      </c>
    </row>
    <row r="36" spans="1:9" ht="97.5" customHeight="1">
      <c r="A36" s="20">
        <v>21</v>
      </c>
      <c r="B36" s="31" t="s">
        <v>47</v>
      </c>
      <c r="C36" s="15" t="s">
        <v>9</v>
      </c>
      <c r="D36" s="15">
        <v>2</v>
      </c>
      <c r="E36" s="27"/>
      <c r="F36" s="16">
        <f t="shared" si="2"/>
        <v>0</v>
      </c>
      <c r="G36" s="17"/>
      <c r="H36" s="18">
        <f t="shared" si="0"/>
        <v>0</v>
      </c>
      <c r="I36" s="19">
        <f t="shared" si="1"/>
        <v>0</v>
      </c>
    </row>
    <row r="37" spans="1:9" ht="105" customHeight="1">
      <c r="A37" s="20">
        <v>22</v>
      </c>
      <c r="B37" s="31" t="s">
        <v>61</v>
      </c>
      <c r="C37" s="15" t="s">
        <v>9</v>
      </c>
      <c r="D37" s="15">
        <v>4</v>
      </c>
      <c r="E37" s="27"/>
      <c r="F37" s="16">
        <f t="shared" si="2"/>
        <v>0</v>
      </c>
      <c r="G37" s="17"/>
      <c r="H37" s="18">
        <f t="shared" si="0"/>
        <v>0</v>
      </c>
      <c r="I37" s="19">
        <f t="shared" si="1"/>
        <v>0</v>
      </c>
    </row>
    <row r="38" spans="1:9" ht="27" customHeight="1">
      <c r="A38" s="33" t="s">
        <v>24</v>
      </c>
      <c r="B38" s="34"/>
      <c r="C38" s="34"/>
      <c r="D38" s="34"/>
      <c r="E38" s="34"/>
      <c r="F38" s="34"/>
      <c r="G38" s="34"/>
      <c r="H38" s="34"/>
      <c r="I38" s="35"/>
    </row>
    <row r="39" spans="1:9" ht="139.5" customHeight="1">
      <c r="A39" s="20">
        <v>23</v>
      </c>
      <c r="B39" s="1" t="s">
        <v>62</v>
      </c>
      <c r="C39" s="15" t="s">
        <v>9</v>
      </c>
      <c r="D39" s="15">
        <v>1</v>
      </c>
      <c r="E39" s="27"/>
      <c r="F39" s="16">
        <f t="shared" si="2"/>
        <v>0</v>
      </c>
      <c r="G39" s="17"/>
      <c r="H39" s="18">
        <f t="shared" si="0"/>
        <v>0</v>
      </c>
      <c r="I39" s="19">
        <f t="shared" si="1"/>
        <v>0</v>
      </c>
    </row>
    <row r="40" spans="1:9" ht="132" customHeight="1">
      <c r="A40" s="20">
        <v>24</v>
      </c>
      <c r="B40" s="1" t="s">
        <v>60</v>
      </c>
      <c r="C40" s="15" t="s">
        <v>9</v>
      </c>
      <c r="D40" s="15">
        <v>4</v>
      </c>
      <c r="E40" s="27"/>
      <c r="F40" s="16">
        <f t="shared" si="2"/>
        <v>0</v>
      </c>
      <c r="G40" s="17"/>
      <c r="H40" s="18">
        <f t="shared" si="0"/>
        <v>0</v>
      </c>
      <c r="I40" s="19">
        <f t="shared" si="1"/>
        <v>0</v>
      </c>
    </row>
    <row r="41" spans="1:9" ht="147.75" customHeight="1">
      <c r="A41" s="20">
        <v>25</v>
      </c>
      <c r="B41" s="1" t="s">
        <v>59</v>
      </c>
      <c r="C41" s="15" t="s">
        <v>9</v>
      </c>
      <c r="D41" s="15">
        <v>4</v>
      </c>
      <c r="E41" s="27"/>
      <c r="F41" s="16">
        <f t="shared" si="2"/>
        <v>0</v>
      </c>
      <c r="G41" s="17"/>
      <c r="H41" s="18">
        <f t="shared" si="0"/>
        <v>0</v>
      </c>
      <c r="I41" s="19">
        <f t="shared" si="1"/>
        <v>0</v>
      </c>
    </row>
    <row r="42" spans="1:9" ht="154.5" customHeight="1">
      <c r="A42" s="20">
        <v>26</v>
      </c>
      <c r="B42" s="1" t="s">
        <v>58</v>
      </c>
      <c r="C42" s="15" t="s">
        <v>9</v>
      </c>
      <c r="D42" s="15">
        <v>2</v>
      </c>
      <c r="E42" s="27"/>
      <c r="F42" s="16">
        <f t="shared" si="2"/>
        <v>0</v>
      </c>
      <c r="G42" s="17"/>
      <c r="H42" s="18">
        <f t="shared" si="0"/>
        <v>0</v>
      </c>
      <c r="I42" s="19">
        <f t="shared" si="1"/>
        <v>0</v>
      </c>
    </row>
    <row r="43" spans="1:9" ht="130.5" customHeight="1">
      <c r="A43" s="20">
        <v>27</v>
      </c>
      <c r="B43" s="1" t="s">
        <v>57</v>
      </c>
      <c r="C43" s="15" t="s">
        <v>9</v>
      </c>
      <c r="D43" s="15">
        <v>7</v>
      </c>
      <c r="E43" s="27"/>
      <c r="F43" s="16">
        <f t="shared" si="2"/>
        <v>0</v>
      </c>
      <c r="G43" s="17"/>
      <c r="H43" s="18">
        <f t="shared" si="0"/>
        <v>0</v>
      </c>
      <c r="I43" s="19">
        <f t="shared" si="1"/>
        <v>0</v>
      </c>
    </row>
    <row r="44" spans="1:9" ht="144.75" customHeight="1">
      <c r="A44" s="20">
        <v>28</v>
      </c>
      <c r="B44" s="31" t="s">
        <v>56</v>
      </c>
      <c r="C44" s="15" t="s">
        <v>9</v>
      </c>
      <c r="D44" s="15">
        <v>2</v>
      </c>
      <c r="E44" s="27"/>
      <c r="F44" s="16">
        <f t="shared" si="2"/>
        <v>0</v>
      </c>
      <c r="G44" s="17"/>
      <c r="H44" s="18">
        <f t="shared" si="0"/>
        <v>0</v>
      </c>
      <c r="I44" s="19">
        <f t="shared" si="1"/>
        <v>0</v>
      </c>
    </row>
    <row r="45" spans="1:9" ht="169.5" customHeight="1">
      <c r="A45" s="20">
        <v>29</v>
      </c>
      <c r="B45" s="31" t="s">
        <v>55</v>
      </c>
      <c r="C45" s="15" t="s">
        <v>9</v>
      </c>
      <c r="D45" s="15">
        <v>2</v>
      </c>
      <c r="E45" s="27"/>
      <c r="F45" s="16">
        <f t="shared" si="2"/>
        <v>0</v>
      </c>
      <c r="G45" s="17">
        <v>0.21</v>
      </c>
      <c r="H45" s="18">
        <f t="shared" si="0"/>
        <v>0</v>
      </c>
      <c r="I45" s="19">
        <f t="shared" si="1"/>
        <v>0</v>
      </c>
    </row>
    <row r="46" spans="1:9" ht="114" customHeight="1">
      <c r="A46" s="20">
        <v>30</v>
      </c>
      <c r="B46" s="28" t="s">
        <v>50</v>
      </c>
      <c r="C46" s="15" t="s">
        <v>9</v>
      </c>
      <c r="D46" s="15">
        <v>1</v>
      </c>
      <c r="E46" s="27"/>
      <c r="F46" s="16">
        <f t="shared" si="2"/>
        <v>0</v>
      </c>
      <c r="G46" s="17"/>
      <c r="H46" s="18">
        <f t="shared" si="0"/>
        <v>0</v>
      </c>
      <c r="I46" s="19">
        <f t="shared" si="1"/>
        <v>0</v>
      </c>
    </row>
    <row r="47" spans="1:9" ht="129" customHeight="1">
      <c r="A47" s="20">
        <v>31</v>
      </c>
      <c r="B47" s="28" t="s">
        <v>54</v>
      </c>
      <c r="C47" s="15" t="s">
        <v>9</v>
      </c>
      <c r="D47" s="15">
        <v>2</v>
      </c>
      <c r="E47" s="27"/>
      <c r="F47" s="16">
        <f t="shared" si="2"/>
        <v>0</v>
      </c>
      <c r="G47" s="17"/>
      <c r="H47" s="18">
        <f t="shared" si="0"/>
        <v>0</v>
      </c>
      <c r="I47" s="19">
        <f t="shared" si="1"/>
        <v>0</v>
      </c>
    </row>
    <row r="48" spans="1:9" ht="129.75" customHeight="1">
      <c r="A48" s="20">
        <v>32</v>
      </c>
      <c r="B48" s="28" t="s">
        <v>53</v>
      </c>
      <c r="C48" s="15" t="s">
        <v>9</v>
      </c>
      <c r="D48" s="15">
        <v>1</v>
      </c>
      <c r="E48" s="27"/>
      <c r="F48" s="16">
        <f t="shared" si="2"/>
        <v>0</v>
      </c>
      <c r="G48" s="17"/>
      <c r="H48" s="18">
        <f t="shared" si="0"/>
        <v>0</v>
      </c>
      <c r="I48" s="19">
        <f t="shared" si="1"/>
        <v>0</v>
      </c>
    </row>
    <row r="49" spans="1:9" ht="179.25" customHeight="1">
      <c r="A49" s="20">
        <v>33</v>
      </c>
      <c r="B49" s="32" t="s">
        <v>52</v>
      </c>
      <c r="C49" s="15" t="s">
        <v>9</v>
      </c>
      <c r="D49" s="15">
        <v>1</v>
      </c>
      <c r="E49" s="27"/>
      <c r="F49" s="16">
        <f t="shared" si="2"/>
        <v>0</v>
      </c>
      <c r="G49" s="17"/>
      <c r="H49" s="18">
        <f t="shared" si="0"/>
        <v>0</v>
      </c>
      <c r="I49" s="19">
        <f t="shared" si="1"/>
        <v>0</v>
      </c>
    </row>
    <row r="50" spans="1:9" ht="146.25" customHeight="1">
      <c r="A50" s="20">
        <v>34</v>
      </c>
      <c r="B50" s="1" t="s">
        <v>51</v>
      </c>
      <c r="C50" s="15" t="s">
        <v>9</v>
      </c>
      <c r="D50" s="15">
        <v>1</v>
      </c>
      <c r="E50" s="27"/>
      <c r="F50" s="16">
        <f t="shared" si="2"/>
        <v>0</v>
      </c>
      <c r="G50" s="17"/>
      <c r="H50" s="18">
        <f t="shared" si="0"/>
        <v>0</v>
      </c>
      <c r="I50" s="19">
        <f t="shared" si="1"/>
        <v>0</v>
      </c>
    </row>
    <row r="51" spans="1:9" ht="32.25" customHeight="1" thickBot="1">
      <c r="A51" s="20">
        <v>35</v>
      </c>
      <c r="B51" s="1" t="s">
        <v>21</v>
      </c>
      <c r="C51" s="15"/>
      <c r="D51" s="15"/>
      <c r="E51" s="16"/>
      <c r="F51" s="16"/>
      <c r="G51" s="17"/>
      <c r="H51" s="18">
        <f t="shared" ref="H51" si="3">F51*G51</f>
        <v>0</v>
      </c>
      <c r="I51" s="19">
        <f>H51+F51</f>
        <v>0</v>
      </c>
    </row>
    <row r="52" spans="1:9" ht="16.5" thickBot="1">
      <c r="A52" s="2"/>
      <c r="B52" s="3" t="s">
        <v>10</v>
      </c>
      <c r="C52" s="4"/>
      <c r="D52" s="4"/>
      <c r="E52" s="5"/>
      <c r="F52" s="6">
        <f>SUM(F16:F51)</f>
        <v>0</v>
      </c>
      <c r="G52" s="7"/>
      <c r="H52" s="6">
        <f>SUM(H16:H51)</f>
        <v>0</v>
      </c>
      <c r="I52" s="8">
        <f>SUM(I16:I51)</f>
        <v>0</v>
      </c>
    </row>
    <row r="53" spans="1:9">
      <c r="A53" s="9"/>
      <c r="B53" s="9"/>
      <c r="C53" s="9"/>
      <c r="D53" s="9"/>
      <c r="E53" s="9"/>
      <c r="F53" s="9"/>
      <c r="G53" s="9"/>
      <c r="H53" s="9"/>
      <c r="I53" s="9"/>
    </row>
    <row r="54" spans="1:9">
      <c r="A54" s="9"/>
      <c r="B54" s="9"/>
      <c r="C54" s="9"/>
      <c r="D54" s="9"/>
      <c r="E54" s="9"/>
      <c r="F54" s="9"/>
      <c r="G54" s="9"/>
      <c r="H54" s="9"/>
      <c r="I54" s="9"/>
    </row>
    <row r="55" spans="1:9">
      <c r="A55" s="9"/>
      <c r="B55" s="9"/>
      <c r="C55" s="9"/>
      <c r="D55" s="9"/>
      <c r="E55" s="9"/>
      <c r="F55" s="9"/>
      <c r="G55" s="9"/>
      <c r="H55" s="9"/>
      <c r="I55" s="9"/>
    </row>
    <row r="56" spans="1:9">
      <c r="A56" s="9"/>
      <c r="B56" s="9"/>
      <c r="C56" s="9"/>
      <c r="D56" s="9"/>
      <c r="E56" s="9"/>
      <c r="F56" s="9"/>
      <c r="G56" s="9"/>
      <c r="H56" s="9"/>
      <c r="I56" s="9"/>
    </row>
    <row r="57" spans="1:9">
      <c r="A57" s="9"/>
      <c r="B57" s="9"/>
      <c r="C57" s="9"/>
      <c r="D57" s="9"/>
      <c r="E57" s="9"/>
      <c r="F57" s="9"/>
      <c r="G57" s="9"/>
      <c r="H57" s="9"/>
      <c r="I57" s="9"/>
    </row>
    <row r="58" spans="1:9">
      <c r="A58" s="9"/>
      <c r="B58" s="9"/>
      <c r="C58" s="9"/>
      <c r="D58" s="9"/>
      <c r="E58" s="9"/>
      <c r="F58" s="9"/>
      <c r="G58" s="9"/>
      <c r="H58" s="9"/>
      <c r="I58" s="9"/>
    </row>
    <row r="59" spans="1:9">
      <c r="A59" s="9"/>
      <c r="B59" s="9"/>
      <c r="C59" s="9"/>
      <c r="D59" s="9"/>
      <c r="E59" s="9"/>
      <c r="F59" s="9"/>
      <c r="G59" s="9"/>
      <c r="H59" s="9"/>
      <c r="I59" s="9"/>
    </row>
    <row r="60" spans="1:9">
      <c r="A60" s="9"/>
      <c r="B60" s="9"/>
      <c r="C60" s="9"/>
      <c r="D60" s="9"/>
      <c r="E60" s="9"/>
      <c r="F60" s="9"/>
      <c r="G60" s="9"/>
      <c r="H60" s="9"/>
      <c r="I60" s="9"/>
    </row>
    <row r="61" spans="1:9">
      <c r="A61" s="9"/>
      <c r="B61" s="9"/>
      <c r="C61" s="9"/>
      <c r="D61" s="9"/>
      <c r="E61" s="9"/>
      <c r="F61" s="9"/>
      <c r="G61" s="9"/>
      <c r="H61" s="9"/>
      <c r="I61" s="9"/>
    </row>
    <row r="62" spans="1:9">
      <c r="A62" s="9"/>
      <c r="B62" s="9"/>
      <c r="C62" s="9"/>
      <c r="D62" s="9"/>
      <c r="E62" s="9"/>
      <c r="F62" s="9"/>
      <c r="G62" s="9"/>
      <c r="H62" s="9"/>
      <c r="I62" s="9"/>
    </row>
    <row r="63" spans="1:9">
      <c r="A63" s="9"/>
      <c r="B63" s="9"/>
      <c r="C63" s="9"/>
      <c r="D63" s="9"/>
      <c r="E63" s="9"/>
      <c r="F63" s="9"/>
      <c r="G63" s="9"/>
      <c r="H63" s="9"/>
      <c r="I63" s="9"/>
    </row>
    <row r="64" spans="1:9">
      <c r="A64" s="9"/>
      <c r="B64" s="9"/>
      <c r="C64" s="9"/>
      <c r="D64" s="9"/>
      <c r="E64" s="9"/>
      <c r="F64" s="9"/>
      <c r="G64" s="9"/>
      <c r="H64" s="9"/>
      <c r="I64" s="9"/>
    </row>
  </sheetData>
  <mergeCells count="17">
    <mergeCell ref="A2:N2"/>
    <mergeCell ref="A3:N3"/>
    <mergeCell ref="A1:N1"/>
    <mergeCell ref="A4:N4"/>
    <mergeCell ref="A5:N5"/>
    <mergeCell ref="A38:I38"/>
    <mergeCell ref="F8:I8"/>
    <mergeCell ref="A13:I14"/>
    <mergeCell ref="A7:D7"/>
    <mergeCell ref="A9:D9"/>
    <mergeCell ref="A10:D10"/>
    <mergeCell ref="A11:D11"/>
    <mergeCell ref="F7:I7"/>
    <mergeCell ref="F9:I9"/>
    <mergeCell ref="F10:I10"/>
    <mergeCell ref="F11:I11"/>
    <mergeCell ref="A8:D8"/>
  </mergeCells>
  <phoneticPr fontId="9" type="noConversion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Jana Svobodová</cp:lastModifiedBy>
  <cp:lastPrinted>2019-07-02T08:17:47Z</cp:lastPrinted>
  <dcterms:created xsi:type="dcterms:W3CDTF">2017-05-24T11:26:13Z</dcterms:created>
  <dcterms:modified xsi:type="dcterms:W3CDTF">2019-11-07T07:38:06Z</dcterms:modified>
</cp:coreProperties>
</file>